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ge\Documents\KPL\Pirouette Skating\2026\"/>
    </mc:Choice>
  </mc:AlternateContent>
  <xr:revisionPtr revIDLastSave="0" documentId="13_ncr:1_{35870D48-4B95-4EEC-86FB-196C95BF68F2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Entries" sheetId="1" r:id="rId1"/>
    <sheet name="Categories" sheetId="2" state="hidden" r:id="rId2"/>
  </sheets>
  <definedNames>
    <definedName name="_xlnm.Print_Area" localSheetId="0">Entries!$A$1:$H$36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1" i="1" l="1"/>
  <c r="H21" i="1"/>
  <c r="H22" i="1"/>
  <c r="H23" i="1"/>
  <c r="H24" i="1"/>
  <c r="H25" i="1"/>
  <c r="H26" i="1"/>
  <c r="H27" i="1"/>
  <c r="H28" i="1"/>
  <c r="H29" i="1"/>
  <c r="H30" i="1"/>
  <c r="H32" i="1"/>
  <c r="H33" i="1"/>
  <c r="H34" i="1"/>
  <c r="H20" i="1"/>
  <c r="H19" i="1"/>
  <c r="H18" i="1"/>
  <c r="H17" i="1"/>
  <c r="H16" i="1"/>
  <c r="H15" i="1"/>
  <c r="H14" i="1"/>
  <c r="H13" i="1"/>
  <c r="H12" i="1"/>
  <c r="H11" i="1"/>
  <c r="H10" i="1"/>
  <c r="A41" i="1"/>
  <c r="C36" i="1" l="1"/>
  <c r="A11" i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<sst xmlns="http://schemas.openxmlformats.org/spreadsheetml/2006/main" count="37" uniqueCount="34">
  <si>
    <t>Name</t>
  </si>
  <si>
    <t>First name</t>
  </si>
  <si>
    <t>Birth date</t>
  </si>
  <si>
    <t>M/F</t>
  </si>
  <si>
    <t>Coach</t>
  </si>
  <si>
    <t>E-mail</t>
  </si>
  <si>
    <t>Contact person full name :</t>
  </si>
  <si>
    <t>Club :</t>
  </si>
  <si>
    <t>E-mail :</t>
  </si>
  <si>
    <r>
      <t xml:space="preserve">Category </t>
    </r>
    <r>
      <rPr>
        <sz val="11"/>
        <color theme="1"/>
        <rFont val="Calibri"/>
        <family val="2"/>
      </rPr>
      <t>(</t>
    </r>
    <r>
      <rPr>
        <b/>
        <sz val="11"/>
        <color theme="1"/>
        <rFont val="Calibri"/>
        <family val="2"/>
      </rPr>
      <t>select from menu</t>
    </r>
    <r>
      <rPr>
        <sz val="11"/>
        <color theme="1"/>
        <rFont val="Calibri"/>
        <family val="2"/>
      </rPr>
      <t>)</t>
    </r>
  </si>
  <si>
    <t>Total amount :</t>
  </si>
  <si>
    <t>Competitors</t>
  </si>
  <si>
    <t>Judges</t>
  </si>
  <si>
    <t>Mobile</t>
  </si>
  <si>
    <t>Abbreviation :</t>
  </si>
  <si>
    <r>
      <t xml:space="preserve">This form must be returned to  </t>
    </r>
    <r>
      <rPr>
        <b/>
        <i/>
        <sz val="12"/>
        <color rgb="FF0070C0"/>
        <rFont val="Calibri"/>
        <family val="2"/>
        <scheme val="minor"/>
      </rPr>
      <t>pirouetteskating@telenet.be</t>
    </r>
    <r>
      <rPr>
        <b/>
        <sz val="12"/>
        <color rgb="FF0070C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 and in copy to  </t>
    </r>
    <r>
      <rPr>
        <b/>
        <i/>
        <sz val="12"/>
        <color rgb="FF0070C0"/>
        <rFont val="Calibri"/>
        <family val="2"/>
        <scheme val="minor"/>
      </rPr>
      <t>secretariaat@kpleuven.be</t>
    </r>
    <r>
      <rPr>
        <b/>
        <sz val="12"/>
        <color rgb="FF0070C0"/>
        <rFont val="Calibri"/>
        <family val="2"/>
        <scheme val="minor"/>
      </rPr>
      <t xml:space="preserve">  </t>
    </r>
    <r>
      <rPr>
        <b/>
        <sz val="12"/>
        <rFont val="Calibri"/>
        <family val="2"/>
        <scheme val="minor"/>
      </rPr>
      <t xml:space="preserve">before Saturday September 5th 2026, 23h59. </t>
    </r>
    <r>
      <rPr>
        <b/>
        <sz val="12"/>
        <color rgb="FF0070C0"/>
        <rFont val="Calibri"/>
        <family val="2"/>
        <scheme val="minor"/>
      </rPr>
      <t xml:space="preserve">
</t>
    </r>
  </si>
  <si>
    <t>Entry Form Pirouette Skating, October 10-11, 2026</t>
  </si>
  <si>
    <t>Entry fee</t>
  </si>
  <si>
    <t>Basic Novice B (BNO B)</t>
  </si>
  <si>
    <t>Basic Novice A (BNO A)</t>
  </si>
  <si>
    <t>Intermediate Novice A (INO A)</t>
  </si>
  <si>
    <r>
      <t xml:space="preserve">Advanced Novice A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ANO A, Short + Free</t>
    </r>
    <r>
      <rPr>
        <sz val="12"/>
        <color theme="1"/>
        <rFont val="Calibri"/>
        <family val="2"/>
      </rPr>
      <t>)</t>
    </r>
  </si>
  <si>
    <r>
      <t xml:space="preserve">Junior A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JUN A, Short + Free</t>
    </r>
    <r>
      <rPr>
        <sz val="12"/>
        <color theme="1"/>
        <rFont val="Calibri"/>
        <family val="2"/>
      </rPr>
      <t>)</t>
    </r>
  </si>
  <si>
    <r>
      <t xml:space="preserve">Senior A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SEN A, Short + Free</t>
    </r>
    <r>
      <rPr>
        <sz val="12"/>
        <color theme="1"/>
        <rFont val="Calibri"/>
        <family val="2"/>
      </rPr>
      <t>)</t>
    </r>
  </si>
  <si>
    <t>Intermediate Novice B (INO B)</t>
  </si>
  <si>
    <r>
      <t xml:space="preserve">Advanced Novice B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ANO B, Free only</t>
    </r>
    <r>
      <rPr>
        <sz val="12"/>
        <color theme="1"/>
        <rFont val="Calibri"/>
        <family val="2"/>
      </rPr>
      <t>)</t>
    </r>
  </si>
  <si>
    <r>
      <t xml:space="preserve">Junior B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JUN B, Free only</t>
    </r>
    <r>
      <rPr>
        <sz val="12"/>
        <color theme="1"/>
        <rFont val="Calibri"/>
        <family val="2"/>
      </rPr>
      <t>)</t>
    </r>
  </si>
  <si>
    <r>
      <t xml:space="preserve">Senior B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SEN B, Free only</t>
    </r>
    <r>
      <rPr>
        <sz val="12"/>
        <color theme="1"/>
        <rFont val="Calibri"/>
        <family val="2"/>
      </rPr>
      <t>)</t>
    </r>
  </si>
  <si>
    <t>Preminiemen Under 11 (PRE U11)</t>
  </si>
  <si>
    <t>Preminiemen Under 14 (PRE U14)</t>
  </si>
  <si>
    <t>Preminiemen Under 18 (PRE U18)</t>
  </si>
  <si>
    <t>Miniemen Under 11 (MIN U11)</t>
  </si>
  <si>
    <t>Miniemen Under 14 (MIN U14)</t>
  </si>
  <si>
    <t>Miniemen Under 18 (MIN U18)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</si>
</sst>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5" fontId="5" fillId="0" borderId="0" xfId="0" applyNumberFormat="1" applyFont="1" applyAlignment="1">
      <alignment vertical="center"/>
    </xf>
    <xf numFmtId="0" fontId="11" fillId="0" borderId="0" xfId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6" fontId="1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2" workbookViewId="0">
      <selection activeCell="B10" sqref="B10"/>
    </sheetView>
  </sheetViews>
  <sheetFormatPr defaultColWidth="0" defaultRowHeight="15.6" x14ac:dyDescent="0.6"/>
  <cols>
    <col min="1" max="1" width="3.59765625" style="1" customWidth="1"/>
    <col min="2" max="3" width="24.59765625" style="1" customWidth="1"/>
    <col min="4" max="4" width="11.59765625" style="2" customWidth="1"/>
    <col min="5" max="5" width="4.59765625" style="2" customWidth="1"/>
    <col min="6" max="6" width="24.59765625" style="57" customWidth="1"/>
    <col min="7" max="7" width="30.546875" style="1" customWidth="1"/>
    <col min="8" max="8" width="10.6484375" style="45" customWidth="1"/>
    <col min="9" max="10" width="0" style="1" hidden="1" customWidth="1"/>
    <col min="11" max="16384" width="9" style="1" hidden="1"/>
  </cols>
  <sheetData>
    <row r="1" spans="1:8" ht="20.399999999999999" x14ac:dyDescent="0.6">
      <c r="A1" s="58" t="s">
        <v>16</v>
      </c>
      <c r="B1" s="58"/>
      <c r="C1" s="58"/>
      <c r="D1" s="58"/>
      <c r="E1" s="58"/>
      <c r="F1" s="58"/>
      <c r="G1" s="58"/>
      <c r="H1" s="58"/>
    </row>
    <row r="2" spans="1:8" s="3" customFormat="1" x14ac:dyDescent="0.6">
      <c r="D2" s="4"/>
      <c r="E2" s="4"/>
      <c r="F2" s="49"/>
      <c r="H2" s="5"/>
    </row>
    <row r="3" spans="1:8" s="3" customFormat="1" x14ac:dyDescent="0.6">
      <c r="B3" s="5" t="s">
        <v>7</v>
      </c>
      <c r="D3" s="4"/>
      <c r="E3" s="4"/>
      <c r="F3" s="49" t="s">
        <v>14</v>
      </c>
      <c r="G3" s="14"/>
      <c r="H3" s="5"/>
    </row>
    <row r="4" spans="1:8" s="3" customFormat="1" x14ac:dyDescent="0.6">
      <c r="B4" s="5" t="s">
        <v>6</v>
      </c>
      <c r="D4" s="4"/>
      <c r="E4" s="4"/>
      <c r="F4" s="49" t="s">
        <v>8</v>
      </c>
      <c r="G4" s="15"/>
      <c r="H4" s="5"/>
    </row>
    <row r="5" spans="1:8" s="3" customFormat="1" x14ac:dyDescent="0.6">
      <c r="D5" s="4"/>
      <c r="E5" s="4"/>
      <c r="F5" s="49"/>
      <c r="H5" s="5"/>
    </row>
    <row r="6" spans="1:8" s="3" customFormat="1" x14ac:dyDescent="0.6">
      <c r="B6" s="59" t="s">
        <v>15</v>
      </c>
      <c r="C6" s="59"/>
      <c r="D6" s="59"/>
      <c r="E6" s="59"/>
      <c r="F6" s="59"/>
      <c r="G6" s="59"/>
      <c r="H6" s="59"/>
    </row>
    <row r="8" spans="1:8" s="3" customFormat="1" x14ac:dyDescent="0.6">
      <c r="B8" s="3" t="s">
        <v>11</v>
      </c>
      <c r="D8" s="4"/>
      <c r="E8" s="4"/>
      <c r="F8" s="49"/>
      <c r="H8" s="5"/>
    </row>
    <row r="9" spans="1:8" s="7" customFormat="1" ht="14.4" x14ac:dyDescent="0.6">
      <c r="A9" s="6"/>
      <c r="B9" s="20" t="s">
        <v>0</v>
      </c>
      <c r="C9" s="20" t="s">
        <v>1</v>
      </c>
      <c r="D9" s="21" t="s">
        <v>2</v>
      </c>
      <c r="E9" s="21" t="s">
        <v>3</v>
      </c>
      <c r="F9" s="50" t="s">
        <v>9</v>
      </c>
      <c r="G9" s="20" t="s">
        <v>4</v>
      </c>
      <c r="H9" s="35" t="s">
        <v>17</v>
      </c>
    </row>
    <row r="10" spans="1:8" s="7" customFormat="1" ht="14.4" x14ac:dyDescent="0.6">
      <c r="A10" s="18">
        <v>1</v>
      </c>
      <c r="B10" s="26"/>
      <c r="C10" s="24"/>
      <c r="D10" s="46"/>
      <c r="E10" s="16"/>
      <c r="F10" s="51"/>
      <c r="G10" s="24"/>
      <c r="H10" s="36" t="str">
        <f>IF(ISERROR(VLOOKUP(F10,Categories!$A$1:$B$16,2,FALSE)),"",VLOOKUP(F10,Categories!$A$1:$B$16,2,FALSE))</f>
        <v/>
      </c>
    </row>
    <row r="11" spans="1:8" s="7" customFormat="1" ht="14.4" x14ac:dyDescent="0.6">
      <c r="A11" s="19">
        <f>A10+1</f>
        <v>2</v>
      </c>
      <c r="B11" s="27"/>
      <c r="C11" s="25"/>
      <c r="D11" s="47"/>
      <c r="E11" s="17"/>
      <c r="F11" s="52"/>
      <c r="G11" s="25"/>
      <c r="H11" s="37" t="str">
        <f>IF(ISERROR(VLOOKUP(F11,Categories!$A$1:$B$16,2,FALSE)),"",VLOOKUP(F11,Categories!$A$1:$B$16,2,FALSE))</f>
        <v/>
      </c>
    </row>
    <row r="12" spans="1:8" s="7" customFormat="1" ht="14.4" x14ac:dyDescent="0.6">
      <c r="A12" s="19">
        <f t="shared" ref="A12:A34" si="0">A11+1</f>
        <v>3</v>
      </c>
      <c r="B12" s="25"/>
      <c r="C12" s="25"/>
      <c r="D12" s="47"/>
      <c r="E12" s="17"/>
      <c r="F12" s="52"/>
      <c r="G12" s="25"/>
      <c r="H12" s="37" t="str">
        <f>IF(ISERROR(VLOOKUP(F12,Categories!$A$1:$B$16,2,FALSE)),"",VLOOKUP(F12,Categories!$A$1:$B$16,2,FALSE))</f>
        <v/>
      </c>
    </row>
    <row r="13" spans="1:8" s="7" customFormat="1" ht="14.4" x14ac:dyDescent="0.6">
      <c r="A13" s="8">
        <f t="shared" si="0"/>
        <v>4</v>
      </c>
      <c r="B13" s="22"/>
      <c r="C13" s="22"/>
      <c r="D13" s="23"/>
      <c r="E13" s="23"/>
      <c r="F13" s="53"/>
      <c r="G13" s="22"/>
      <c r="H13" s="38" t="str">
        <f>IF(ISERROR(VLOOKUP(F13,Categories!$A$1:$B$16,2,FALSE)),"",VLOOKUP(F13,Categories!$A$1:$B$16,2,FALSE))</f>
        <v/>
      </c>
    </row>
    <row r="14" spans="1:8" s="7" customFormat="1" ht="14.4" x14ac:dyDescent="0.6">
      <c r="A14" s="8">
        <f t="shared" si="0"/>
        <v>5</v>
      </c>
      <c r="B14" s="8"/>
      <c r="C14" s="8"/>
      <c r="D14" s="9"/>
      <c r="E14" s="9"/>
      <c r="F14" s="52"/>
      <c r="G14" s="8"/>
      <c r="H14" s="38" t="str">
        <f>IF(ISERROR(VLOOKUP(F14,Categories!$A$1:$B$16,2,FALSE)),"",VLOOKUP(F14,Categories!$A$1:$B$16,2,FALSE))</f>
        <v/>
      </c>
    </row>
    <row r="15" spans="1:8" s="7" customFormat="1" ht="14.4" x14ac:dyDescent="0.6">
      <c r="A15" s="8">
        <f t="shared" si="0"/>
        <v>6</v>
      </c>
      <c r="B15" s="8"/>
      <c r="C15" s="8"/>
      <c r="D15" s="9"/>
      <c r="E15" s="9"/>
      <c r="F15" s="52"/>
      <c r="G15" s="8"/>
      <c r="H15" s="38" t="str">
        <f>IF(ISERROR(VLOOKUP(F15,Categories!$A$1:$B$16,2,FALSE)),"",VLOOKUP(F15,Categories!$A$1:$B$16,2,FALSE))</f>
        <v/>
      </c>
    </row>
    <row r="16" spans="1:8" s="7" customFormat="1" ht="14.4" x14ac:dyDescent="0.6">
      <c r="A16" s="8">
        <f t="shared" si="0"/>
        <v>7</v>
      </c>
      <c r="B16" s="8"/>
      <c r="C16" s="8"/>
      <c r="D16" s="9"/>
      <c r="E16" s="9"/>
      <c r="F16" s="52"/>
      <c r="G16" s="8"/>
      <c r="H16" s="38" t="str">
        <f>IF(ISERROR(VLOOKUP(F16,Categories!$A$1:$B$16,2,FALSE)),"",VLOOKUP(F16,Categories!$A$1:$B$16,2,FALSE))</f>
        <v/>
      </c>
    </row>
    <row r="17" spans="1:8" s="7" customFormat="1" ht="14.4" x14ac:dyDescent="0.6">
      <c r="A17" s="8">
        <f t="shared" si="0"/>
        <v>8</v>
      </c>
      <c r="B17" s="8"/>
      <c r="C17" s="8"/>
      <c r="D17" s="9"/>
      <c r="E17" s="9"/>
      <c r="F17" s="52"/>
      <c r="G17" s="8"/>
      <c r="H17" s="38" t="str">
        <f>IF(ISERROR(VLOOKUP(F17,Categories!$A$1:$B$16,2,FALSE)),"",VLOOKUP(F17,Categories!$A$1:$B$16,2,FALSE))</f>
        <v/>
      </c>
    </row>
    <row r="18" spans="1:8" s="7" customFormat="1" ht="14.4" x14ac:dyDescent="0.6">
      <c r="A18" s="8">
        <f t="shared" si="0"/>
        <v>9</v>
      </c>
      <c r="B18" s="8"/>
      <c r="C18" s="8"/>
      <c r="D18" s="9"/>
      <c r="E18" s="9"/>
      <c r="F18" s="52"/>
      <c r="G18" s="8"/>
      <c r="H18" s="38" t="str">
        <f>IF(ISERROR(VLOOKUP(F18,Categories!$A$1:$B$16,2,FALSE)),"",VLOOKUP(F18,Categories!$A$1:$B$16,2,FALSE))</f>
        <v/>
      </c>
    </row>
    <row r="19" spans="1:8" s="7" customFormat="1" ht="14.4" x14ac:dyDescent="0.6">
      <c r="A19" s="8">
        <f t="shared" si="0"/>
        <v>10</v>
      </c>
      <c r="B19" s="8"/>
      <c r="C19" s="8"/>
      <c r="D19" s="9"/>
      <c r="E19" s="9"/>
      <c r="F19" s="52"/>
      <c r="G19" s="8"/>
      <c r="H19" s="38" t="str">
        <f>IF(ISERROR(VLOOKUP(F19,Categories!$A$1:$B$16,2,FALSE)),"",VLOOKUP(F19,Categories!$A$1:$B$16,2,FALSE))</f>
        <v/>
      </c>
    </row>
    <row r="20" spans="1:8" s="7" customFormat="1" ht="14.4" x14ac:dyDescent="0.6">
      <c r="A20" s="8">
        <f t="shared" si="0"/>
        <v>11</v>
      </c>
      <c r="B20" s="8"/>
      <c r="C20" s="8"/>
      <c r="D20" s="9"/>
      <c r="E20" s="9"/>
      <c r="F20" s="52"/>
      <c r="G20" s="8"/>
      <c r="H20" s="38" t="str">
        <f>IF(ISERROR(VLOOKUP(F20,Categories!$A$1:$B$16,2,FALSE)),"",VLOOKUP(F20,Categories!$A$1:$B$16,2,FALSE))</f>
        <v/>
      </c>
    </row>
    <row r="21" spans="1:8" s="7" customFormat="1" ht="14.4" x14ac:dyDescent="0.6">
      <c r="A21" s="8">
        <f t="shared" si="0"/>
        <v>12</v>
      </c>
      <c r="B21" s="8"/>
      <c r="C21" s="8"/>
      <c r="D21" s="9"/>
      <c r="E21" s="9"/>
      <c r="F21" s="52"/>
      <c r="G21" s="8"/>
      <c r="H21" s="38" t="str">
        <f>IF(ISERROR(VLOOKUP(F21,Categories!$A$1:$B$16,2,FALSE)),"",VLOOKUP(F21,Categories!$A$1:$B$16,2,FALSE))</f>
        <v/>
      </c>
    </row>
    <row r="22" spans="1:8" s="7" customFormat="1" ht="14.4" x14ac:dyDescent="0.6">
      <c r="A22" s="8">
        <f t="shared" si="0"/>
        <v>13</v>
      </c>
      <c r="B22" s="8"/>
      <c r="C22" s="8"/>
      <c r="D22" s="9"/>
      <c r="E22" s="9"/>
      <c r="F22" s="52"/>
      <c r="G22" s="8"/>
      <c r="H22" s="38" t="str">
        <f>IF(ISERROR(VLOOKUP(F22,Categories!$A$1:$B$16,2,FALSE)),"",VLOOKUP(F22,Categories!$A$1:$B$16,2,FALSE))</f>
        <v/>
      </c>
    </row>
    <row r="23" spans="1:8" s="7" customFormat="1" ht="14.4" x14ac:dyDescent="0.6">
      <c r="A23" s="8">
        <f t="shared" si="0"/>
        <v>14</v>
      </c>
      <c r="B23" s="8"/>
      <c r="C23" s="8"/>
      <c r="D23" s="9"/>
      <c r="E23" s="9"/>
      <c r="F23" s="52"/>
      <c r="G23" s="8"/>
      <c r="H23" s="38" t="str">
        <f>IF(ISERROR(VLOOKUP(F23,Categories!$A$1:$B$16,2,FALSE)),"",VLOOKUP(F23,Categories!$A$1:$B$16,2,FALSE))</f>
        <v/>
      </c>
    </row>
    <row r="24" spans="1:8" s="7" customFormat="1" ht="14.4" x14ac:dyDescent="0.6">
      <c r="A24" s="8">
        <f t="shared" si="0"/>
        <v>15</v>
      </c>
      <c r="B24" s="8"/>
      <c r="C24" s="8"/>
      <c r="D24" s="9"/>
      <c r="E24" s="9"/>
      <c r="F24" s="52"/>
      <c r="G24" s="8"/>
      <c r="H24" s="38" t="str">
        <f>IF(ISERROR(VLOOKUP(F24,Categories!$A$1:$B$16,2,FALSE)),"",VLOOKUP(F24,Categories!$A$1:$B$16,2,FALSE))</f>
        <v/>
      </c>
    </row>
    <row r="25" spans="1:8" s="7" customFormat="1" ht="14.4" x14ac:dyDescent="0.6">
      <c r="A25" s="8">
        <f t="shared" si="0"/>
        <v>16</v>
      </c>
      <c r="B25" s="8"/>
      <c r="C25" s="8"/>
      <c r="D25" s="9"/>
      <c r="E25" s="9"/>
      <c r="F25" s="52"/>
      <c r="G25" s="8"/>
      <c r="H25" s="38" t="str">
        <f>IF(ISERROR(VLOOKUP(F25,Categories!$A$1:$B$16,2,FALSE)),"",VLOOKUP(F25,Categories!$A$1:$B$16,2,FALSE))</f>
        <v/>
      </c>
    </row>
    <row r="26" spans="1:8" s="7" customFormat="1" ht="14.4" x14ac:dyDescent="0.6">
      <c r="A26" s="8">
        <f t="shared" si="0"/>
        <v>17</v>
      </c>
      <c r="B26" s="8"/>
      <c r="C26" s="8"/>
      <c r="D26" s="9"/>
      <c r="E26" s="9"/>
      <c r="F26" s="52"/>
      <c r="G26" s="8"/>
      <c r="H26" s="38" t="str">
        <f>IF(ISERROR(VLOOKUP(F26,Categories!$A$1:$B$16,2,FALSE)),"",VLOOKUP(F26,Categories!$A$1:$B$16,2,FALSE))</f>
        <v/>
      </c>
    </row>
    <row r="27" spans="1:8" s="7" customFormat="1" ht="14.4" x14ac:dyDescent="0.6">
      <c r="A27" s="8">
        <f t="shared" si="0"/>
        <v>18</v>
      </c>
      <c r="B27" s="8"/>
      <c r="C27" s="8"/>
      <c r="D27" s="9"/>
      <c r="E27" s="9"/>
      <c r="F27" s="52"/>
      <c r="G27" s="8"/>
      <c r="H27" s="38" t="str">
        <f>IF(ISERROR(VLOOKUP(F27,Categories!$A$1:$B$16,2,FALSE)),"",VLOOKUP(F27,Categories!$A$1:$B$16,2,FALSE))</f>
        <v/>
      </c>
    </row>
    <row r="28" spans="1:8" s="7" customFormat="1" ht="14.4" x14ac:dyDescent="0.6">
      <c r="A28" s="8">
        <f t="shared" si="0"/>
        <v>19</v>
      </c>
      <c r="B28" s="8"/>
      <c r="C28" s="8"/>
      <c r="D28" s="9"/>
      <c r="E28" s="9"/>
      <c r="F28" s="52"/>
      <c r="G28" s="8"/>
      <c r="H28" s="38" t="str">
        <f>IF(ISERROR(VLOOKUP(F28,Categories!$A$1:$B$16,2,FALSE)),"",VLOOKUP(F28,Categories!$A$1:$B$16,2,FALSE))</f>
        <v/>
      </c>
    </row>
    <row r="29" spans="1:8" s="7" customFormat="1" ht="14.4" x14ac:dyDescent="0.6">
      <c r="A29" s="8">
        <f t="shared" si="0"/>
        <v>20</v>
      </c>
      <c r="B29" s="8"/>
      <c r="C29" s="8"/>
      <c r="D29" s="9"/>
      <c r="E29" s="9"/>
      <c r="F29" s="52"/>
      <c r="G29" s="8"/>
      <c r="H29" s="38" t="str">
        <f>IF(ISERROR(VLOOKUP(F29,Categories!$A$1:$B$16,2,FALSE)),"",VLOOKUP(F29,Categories!$A$1:$B$16,2,FALSE))</f>
        <v/>
      </c>
    </row>
    <row r="30" spans="1:8" s="7" customFormat="1" ht="14.4" x14ac:dyDescent="0.6">
      <c r="A30" s="8">
        <f t="shared" si="0"/>
        <v>21</v>
      </c>
      <c r="B30" s="8"/>
      <c r="C30" s="8"/>
      <c r="D30" s="9"/>
      <c r="E30" s="9"/>
      <c r="F30" s="52"/>
      <c r="G30" s="8"/>
      <c r="H30" s="38" t="str">
        <f>IF(ISERROR(VLOOKUP(F30,Categories!$A$1:$B$16,2,FALSE)),"",VLOOKUP(F30,Categories!$A$1:$B$16,2,FALSE))</f>
        <v/>
      </c>
    </row>
    <row r="31" spans="1:8" s="7" customFormat="1" ht="14.4" x14ac:dyDescent="0.6">
      <c r="A31" s="8">
        <f t="shared" si="0"/>
        <v>22</v>
      </c>
      <c r="B31" s="8"/>
      <c r="C31" s="8"/>
      <c r="D31" s="9"/>
      <c r="E31" s="9"/>
      <c r="F31" s="52"/>
      <c r="G31" s="8"/>
      <c r="H31" s="38" t="str">
        <f>IF(ISERROR(VLOOKUP(F31,Categories!$A$1:$B$16,2,FALSE)),"",VLOOKUP(F31,Categories!$A$1:$B$16,2,FALSE))</f>
        <v/>
      </c>
    </row>
    <row r="32" spans="1:8" s="7" customFormat="1" ht="14.4" x14ac:dyDescent="0.6">
      <c r="A32" s="8">
        <f t="shared" si="0"/>
        <v>23</v>
      </c>
      <c r="B32" s="8"/>
      <c r="C32" s="8"/>
      <c r="D32" s="9"/>
      <c r="E32" s="9"/>
      <c r="F32" s="52"/>
      <c r="G32" s="8"/>
      <c r="H32" s="38" t="str">
        <f>IF(ISERROR(VLOOKUP(F32,Categories!$A$1:$B$16,2,FALSE)),"",VLOOKUP(F32,Categories!$A$1:$B$16,2,FALSE))</f>
        <v/>
      </c>
    </row>
    <row r="33" spans="1:8" s="7" customFormat="1" ht="14.4" x14ac:dyDescent="0.6">
      <c r="A33" s="8">
        <f t="shared" si="0"/>
        <v>24</v>
      </c>
      <c r="B33" s="8"/>
      <c r="C33" s="8"/>
      <c r="D33" s="9"/>
      <c r="E33" s="9"/>
      <c r="F33" s="52"/>
      <c r="G33" s="8"/>
      <c r="H33" s="38" t="str">
        <f>IF(ISERROR(VLOOKUP(F33,Categories!$A$1:$B$16,2,FALSE)),"",VLOOKUP(F33,Categories!$A$1:$B$16,2,FALSE))</f>
        <v/>
      </c>
    </row>
    <row r="34" spans="1:8" s="7" customFormat="1" ht="14.4" x14ac:dyDescent="0.6">
      <c r="A34" s="8">
        <f t="shared" si="0"/>
        <v>25</v>
      </c>
      <c r="B34" s="10"/>
      <c r="C34" s="10"/>
      <c r="D34" s="11"/>
      <c r="E34" s="11"/>
      <c r="F34" s="54"/>
      <c r="G34" s="10"/>
      <c r="H34" s="39" t="str">
        <f>IF(ISERROR(VLOOKUP(F34,Categories!$A$1:$B$16,2,FALSE)),"",VLOOKUP(F34,Categories!$A$1:$B$16,2,FALSE))</f>
        <v/>
      </c>
    </row>
    <row r="35" spans="1:8" s="7" customFormat="1" ht="14.4" x14ac:dyDescent="0.6">
      <c r="B35" s="12"/>
      <c r="C35" s="12"/>
      <c r="D35" s="13"/>
      <c r="E35" s="13"/>
      <c r="F35" s="55"/>
      <c r="H35" s="40"/>
    </row>
    <row r="36" spans="1:8" s="32" customFormat="1" ht="25" customHeight="1" x14ac:dyDescent="0.6">
      <c r="A36" s="28"/>
      <c r="B36" s="29" t="s">
        <v>10</v>
      </c>
      <c r="C36" s="34">
        <f>SUM(H10:H34)</f>
        <v>0</v>
      </c>
      <c r="D36" s="48"/>
      <c r="E36" s="30"/>
      <c r="F36" s="56"/>
      <c r="G36" s="31"/>
      <c r="H36" s="41"/>
    </row>
    <row r="38" spans="1:8" s="3" customFormat="1" x14ac:dyDescent="0.6">
      <c r="B38" s="3" t="s">
        <v>12</v>
      </c>
      <c r="D38" s="4"/>
      <c r="E38" s="4"/>
      <c r="F38" s="49"/>
      <c r="H38" s="5"/>
    </row>
    <row r="39" spans="1:8" s="7" customFormat="1" ht="14.4" x14ac:dyDescent="0.6">
      <c r="A39" s="6"/>
      <c r="B39" s="20" t="s">
        <v>0</v>
      </c>
      <c r="C39" s="20" t="s">
        <v>1</v>
      </c>
      <c r="D39" s="21"/>
      <c r="E39" s="21" t="s">
        <v>3</v>
      </c>
      <c r="F39" s="50"/>
      <c r="G39" s="33" t="s">
        <v>13</v>
      </c>
      <c r="H39" s="42" t="s">
        <v>5</v>
      </c>
    </row>
    <row r="40" spans="1:8" s="7" customFormat="1" ht="14.4" x14ac:dyDescent="0.6">
      <c r="A40" s="18">
        <v>1</v>
      </c>
      <c r="B40" s="26"/>
      <c r="C40" s="24"/>
      <c r="D40" s="46"/>
      <c r="E40" s="16"/>
      <c r="F40" s="51"/>
      <c r="G40" s="24"/>
      <c r="H40" s="43"/>
    </row>
    <row r="41" spans="1:8" s="7" customFormat="1" ht="14.4" x14ac:dyDescent="0.6">
      <c r="A41" s="10">
        <f>A40+1</f>
        <v>2</v>
      </c>
      <c r="B41" s="10"/>
      <c r="C41" s="10"/>
      <c r="D41" s="11"/>
      <c r="E41" s="11"/>
      <c r="F41" s="54"/>
      <c r="G41" s="10"/>
      <c r="H41" s="44"/>
    </row>
  </sheetData>
  <mergeCells count="2">
    <mergeCell ref="A1:H1"/>
    <mergeCell ref="B6:H6"/>
  </mergeCells>
  <pageMargins left="0.7" right="0.7" top="0.75" bottom="0.75" header="0.3" footer="0.3"/>
  <pageSetup paperSize="9" scale="56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Categories!$A$1:$A$16</xm:f>
          </x14:formula1>
          <xm:sqref>F40:F41 F10:F34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A7" sqref="A7"/>
    </sheetView>
  </sheetViews>
  <sheetFormatPr defaultRowHeight="15.6" x14ac:dyDescent="0.6"/>
  <cols>
    <col min="1" max="1" width="33.59765625" customWidth="1"/>
  </cols>
  <sheetData>
    <row r="1" spans="1:2" ht="25" customHeight="1" x14ac:dyDescent="0.6">
      <c r="A1" t="s">
        <v>28</v>
      </c>
      <c r="B1">
        <v>75</v>
      </c>
    </row>
    <row r="2" spans="1:2" x14ac:dyDescent="0.6">
      <c r="A2" t="s">
        <v>29</v>
      </c>
      <c r="B2">
        <v>75</v>
      </c>
    </row>
    <row r="3" spans="1:2" x14ac:dyDescent="0.6">
      <c r="A3" t="s">
        <v>30</v>
      </c>
      <c r="B3">
        <v>75</v>
      </c>
    </row>
    <row r="4" spans="1:2" x14ac:dyDescent="0.6">
      <c r="A4" t="s">
        <v>31</v>
      </c>
      <c r="B4">
        <v>75</v>
      </c>
    </row>
    <row r="5" spans="1:2" x14ac:dyDescent="0.6">
      <c r="A5" t="s">
        <v>32</v>
      </c>
      <c r="B5">
        <v>75</v>
      </c>
    </row>
    <row r="6" spans="1:2" x14ac:dyDescent="0.6">
      <c r="A6" t="s">
        <v>33</v>
      </c>
      <c r="B6">
        <v>75</v>
      </c>
    </row>
    <row r="7" spans="1:2" ht="25" customHeight="1" x14ac:dyDescent="0.6">
      <c r="A7" t="s">
        <v>18</v>
      </c>
      <c r="B7">
        <v>75</v>
      </c>
    </row>
    <row r="8" spans="1:2" x14ac:dyDescent="0.6">
      <c r="A8" t="s">
        <v>24</v>
      </c>
      <c r="B8">
        <v>75</v>
      </c>
    </row>
    <row r="9" spans="1:2" x14ac:dyDescent="0.6">
      <c r="A9" t="s">
        <v>25</v>
      </c>
      <c r="B9">
        <v>75</v>
      </c>
    </row>
    <row r="10" spans="1:2" x14ac:dyDescent="0.6">
      <c r="A10" t="s">
        <v>26</v>
      </c>
      <c r="B10">
        <v>75</v>
      </c>
    </row>
    <row r="11" spans="1:2" x14ac:dyDescent="0.6">
      <c r="A11" t="s">
        <v>27</v>
      </c>
      <c r="B11">
        <v>75</v>
      </c>
    </row>
    <row r="12" spans="1:2" ht="25" customHeight="1" x14ac:dyDescent="0.6">
      <c r="A12" t="s">
        <v>19</v>
      </c>
      <c r="B12">
        <v>75</v>
      </c>
    </row>
    <row r="13" spans="1:2" x14ac:dyDescent="0.6">
      <c r="A13" t="s">
        <v>20</v>
      </c>
      <c r="B13">
        <v>75</v>
      </c>
    </row>
    <row r="14" spans="1:2" x14ac:dyDescent="0.6">
      <c r="A14" t="s">
        <v>21</v>
      </c>
      <c r="B14">
        <v>110</v>
      </c>
    </row>
    <row r="15" spans="1:2" x14ac:dyDescent="0.6">
      <c r="A15" t="s">
        <v>22</v>
      </c>
      <c r="B15">
        <v>110</v>
      </c>
    </row>
    <row r="16" spans="1:2" x14ac:dyDescent="0.6">
      <c r="A16" t="s">
        <v>23</v>
      </c>
      <c r="B16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Entries</vt:lpstr>
      <vt:lpstr>Categories</vt:lpstr>
      <vt:lpstr>Entries!Afdrukbereik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</dc:creator>
  <cp:lastModifiedBy>Jurgen Schroyen</cp:lastModifiedBy>
  <dcterms:created xsi:type="dcterms:W3CDTF">2019-08-11T21:50:06Z</dcterms:created>
  <dcterms:modified xsi:type="dcterms:W3CDTF">2026-08-05T16:24:05Z</dcterms:modified>
</cp:coreProperties>
</file>